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第三季度预算" sheetId="5" r:id="rId1"/>
  </sheets>
  <definedNames>
    <definedName name="_xlnm._FilterDatabase" localSheetId="0" hidden="1">第三季度预算!$A$4:$H$9</definedName>
    <definedName name="_xlnm.Print_Titles" localSheetId="0">第三季度预算!$3:$4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<sst xmlns="http://schemas.openxmlformats.org/spreadsheetml/2006/main" count="27" uniqueCount="23">
  <si>
    <t>审计处2024年第三季度预算审计情况公示</t>
  </si>
  <si>
    <t>单位：元</t>
  </si>
  <si>
    <t>序号</t>
  </si>
  <si>
    <t>项目名称</t>
  </si>
  <si>
    <t>项目部门</t>
  </si>
  <si>
    <t>项目归类</t>
  </si>
  <si>
    <t>预算（招标控制价）审核金额</t>
  </si>
  <si>
    <t>送审金额</t>
  </si>
  <si>
    <t>审定金额</t>
  </si>
  <si>
    <t>增/减(+/-)金额</t>
  </si>
  <si>
    <t>审增（减）率</t>
  </si>
  <si>
    <t>贵州省山地空间信息协同智能感知工程研究中心采购项目</t>
  </si>
  <si>
    <t>科研处</t>
  </si>
  <si>
    <t>项目采购</t>
  </si>
  <si>
    <t>贵州商学院大学物理实验设备采购</t>
  </si>
  <si>
    <t>实践教学中心</t>
  </si>
  <si>
    <t>购买会展经济与管理虚拟教研室建设技术服务项目</t>
  </si>
  <si>
    <t>旅游管理学院</t>
  </si>
  <si>
    <t>图书馆2024年数字资源采购</t>
  </si>
  <si>
    <t>图书馆</t>
  </si>
  <si>
    <t>数字经济与商务数据智能分析重点实验室科研系统</t>
  </si>
  <si>
    <t>经济与金融学院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</si>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</sst>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%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8"/>
      <name val="宋体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right" vertical="center" wrapText="1"/>
    </xf>
    <xf numFmtId="177" fontId="6" fillId="0" borderId="2" xfId="3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/>
    </xf>
    <xf numFmtId="177" fontId="1" fillId="0" borderId="0" xfId="3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2"/>
  <sheetViews>
    <sheetView tabSelected="1" workbookViewId="0">
      <pane ySplit="4" topLeftCell="A4" activePane="bottomLeft" state="frozen"/>
      <selection/>
      <selection pane="bottomLeft" activeCell="K10" sqref="K10"/>
    </sheetView>
  </sheetViews>
  <sheetFormatPr defaultColWidth="9" defaultRowHeight="14.25" outlineLevelCol="7"/>
  <cols>
    <col min="1" max="1" width="6.75" style="1" customWidth="1"/>
    <col min="2" max="2" width="23.625" style="1" customWidth="1"/>
    <col min="3" max="3" width="14.75" style="2" customWidth="1"/>
    <col min="4" max="4" width="12.625" style="2" customWidth="1"/>
    <col min="5" max="7" width="18.625" style="3" customWidth="1"/>
    <col min="8" max="8" width="14.5" style="1" customWidth="1"/>
  </cols>
  <sheetData>
    <row r="1" s="1" customFormat="1" ht="40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40" customHeight="1" spans="1:8">
      <c r="A2" s="4"/>
      <c r="B2" s="4"/>
      <c r="C2" s="4"/>
      <c r="D2" s="4"/>
      <c r="E2" s="4"/>
      <c r="F2" s="4"/>
      <c r="G2" s="4"/>
      <c r="H2" s="5" t="s">
        <v>1</v>
      </c>
    </row>
    <row r="3" s="1" customFormat="1" ht="24" customHeight="1" spans="1:8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8"/>
      <c r="G3" s="8"/>
      <c r="H3" s="8"/>
    </row>
    <row r="4" s="1" customFormat="1" ht="29" customHeight="1" spans="1:8">
      <c r="A4" s="9"/>
      <c r="B4" s="10"/>
      <c r="C4" s="10"/>
      <c r="D4" s="10"/>
      <c r="E4" s="8" t="s">
        <v>7</v>
      </c>
      <c r="F4" s="8" t="s">
        <v>8</v>
      </c>
      <c r="G4" s="8" t="s">
        <v>9</v>
      </c>
      <c r="H4" s="8" t="s">
        <v>10</v>
      </c>
    </row>
    <row r="5" customFormat="1" ht="27" customHeight="1" spans="1:8">
      <c r="A5" s="11">
        <v>1</v>
      </c>
      <c r="B5" s="12" t="s">
        <v>11</v>
      </c>
      <c r="C5" s="13" t="s">
        <v>12</v>
      </c>
      <c r="D5" s="13" t="s">
        <v>13</v>
      </c>
      <c r="E5" s="14">
        <v>508600</v>
      </c>
      <c r="F5" s="14">
        <v>492541.5</v>
      </c>
      <c r="G5" s="14">
        <f>F5-E5</f>
        <v>-16058.5</v>
      </c>
      <c r="H5" s="15">
        <f>G5/E5</f>
        <v>-0.031573928430987</v>
      </c>
    </row>
    <row r="6" customFormat="1" ht="27" customHeight="1" spans="1:8">
      <c r="A6" s="11">
        <v>2</v>
      </c>
      <c r="B6" s="12" t="s">
        <v>14</v>
      </c>
      <c r="C6" s="13" t="s">
        <v>15</v>
      </c>
      <c r="D6" s="13" t="s">
        <v>13</v>
      </c>
      <c r="E6" s="14">
        <v>993000</v>
      </c>
      <c r="F6" s="14">
        <v>955600</v>
      </c>
      <c r="G6" s="14">
        <f>F6-E6</f>
        <v>-37400</v>
      </c>
      <c r="H6" s="15">
        <f>G6/E6</f>
        <v>-0.0376636455186304</v>
      </c>
    </row>
    <row r="7" customFormat="1" ht="27" customHeight="1" spans="1:8">
      <c r="A7" s="11">
        <v>3</v>
      </c>
      <c r="B7" s="12" t="s">
        <v>16</v>
      </c>
      <c r="C7" s="13" t="s">
        <v>17</v>
      </c>
      <c r="D7" s="13" t="s">
        <v>13</v>
      </c>
      <c r="E7" s="14">
        <v>390000</v>
      </c>
      <c r="F7" s="14">
        <v>351000</v>
      </c>
      <c r="G7" s="14">
        <f>F7-E7</f>
        <v>-39000</v>
      </c>
      <c r="H7" s="15">
        <f>G7/E7</f>
        <v>-0.1</v>
      </c>
    </row>
    <row r="8" customFormat="1" ht="27" customHeight="1" spans="1:8">
      <c r="A8" s="11">
        <v>4</v>
      </c>
      <c r="B8" s="12" t="s">
        <v>18</v>
      </c>
      <c r="C8" s="13" t="s">
        <v>19</v>
      </c>
      <c r="D8" s="13" t="s">
        <v>13</v>
      </c>
      <c r="E8" s="14">
        <v>1070000</v>
      </c>
      <c r="F8" s="14">
        <v>1070000</v>
      </c>
      <c r="G8" s="14">
        <f>F8-E8</f>
        <v>0</v>
      </c>
      <c r="H8" s="15">
        <f>G8/E8</f>
        <v>0</v>
      </c>
    </row>
    <row r="9" customFormat="1" ht="27" customHeight="1" spans="1:8">
      <c r="A9" s="11">
        <v>5</v>
      </c>
      <c r="B9" s="12" t="s">
        <v>20</v>
      </c>
      <c r="C9" s="13" t="s">
        <v>21</v>
      </c>
      <c r="D9" s="13" t="s">
        <v>13</v>
      </c>
      <c r="E9" s="14">
        <v>330000</v>
      </c>
      <c r="F9" s="14">
        <v>300000</v>
      </c>
      <c r="G9" s="14">
        <f>F9-E9</f>
        <v>-30000</v>
      </c>
      <c r="H9" s="15">
        <f>G9/E9</f>
        <v>-0.0909090909090909</v>
      </c>
    </row>
    <row r="10" ht="23" customHeight="1" spans="1:8">
      <c r="A10" s="16"/>
      <c r="B10" s="12" t="s">
        <v>22</v>
      </c>
      <c r="C10" s="11"/>
      <c r="D10" s="11"/>
      <c r="E10" s="14">
        <f>SUM(E5:E9)</f>
        <v>3291600</v>
      </c>
      <c r="F10" s="14">
        <f>SUM(F5:F9)</f>
        <v>3169141.5</v>
      </c>
      <c r="G10" s="14">
        <f>SUM(G5:G9)</f>
        <v>-122458.5</v>
      </c>
      <c r="H10" s="16"/>
    </row>
    <row r="12" customFormat="1" spans="1:8">
      <c r="A12" s="1"/>
      <c r="B12" s="1"/>
      <c r="C12" s="2"/>
      <c r="D12" s="2"/>
      <c r="E12" s="3"/>
      <c r="F12" s="3"/>
      <c r="G12" s="3"/>
      <c r="H12" s="17"/>
    </row>
  </sheetData>
  <mergeCells count="6">
    <mergeCell ref="A1:H1"/>
    <mergeCell ref="E3:H3"/>
    <mergeCell ref="A3:A4"/>
    <mergeCell ref="B3:B4"/>
    <mergeCell ref="C3:C4"/>
    <mergeCell ref="D3:D4"/>
  </mergeCells>
  <conditionalFormatting sqref="B10">
    <cfRule type="duplicateValues" dxfId="0" priority="1"/>
  </conditionalFormatting>
  <conditionalFormatting sqref="B5:B9">
    <cfRule type="duplicateValues" dxfId="0" priority="28"/>
  </conditionalFormatting>
  <pageMargins left="0.751388888888889" right="0.751388888888889" top="1" bottom="1" header="0.5" footer="0.5"/>
  <pageSetup paperSize="9" scale="8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第三季度预算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因为我会唱小星星呀</cp:lastModifiedBy>
  <dcterms:created xsi:type="dcterms:W3CDTF">2021-06-29T00:25:00Z</dcterms:created>
  <dcterms:modified xsi:type="dcterms:W3CDTF">2024-12-05T09:10:24Z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1CE215E0E7974200AC2252057D3BC4A4</vt:lpwstr>
  </property>
</Properties>
</file>